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Original" sheetId="2" state="visible" r:id="rId2"/>
    <sheet xmlns:r="http://schemas.openxmlformats.org/officeDocument/2006/relationships" name="Revised" sheetId="3" state="visible" r:id="rId3"/>
    <sheet xmlns:r="http://schemas.openxmlformats.org/officeDocument/2006/relationships" name="Comparison" sheetId="4" state="visible" r:id="rId4"/>
    <sheet xmlns:r="http://schemas.openxmlformats.org/officeDocument/2006/relationships" name="Difference Report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666666"/>
      <sz val="10"/>
    </font>
    <font>
      <b val="1"/>
      <color rgb="0017365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OriginalData" displayName="OriginalData" ref="A4:E14" headerRowCount="1">
  <autoFilter ref="A4:E14"/>
  <tableColumns count="5">
    <tableColumn id="1" name="Record ID"/>
    <tableColumn id="2" name="Department"/>
    <tableColumn id="3" name="Owner"/>
    <tableColumn id="4" name="Budget"/>
    <tableColumn id="5" name="Statu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RevisedData" displayName="RevisedData" ref="A4:E14" headerRowCount="1">
  <autoFilter ref="A4:E14"/>
  <tableColumns count="5">
    <tableColumn id="1" name="Record ID"/>
    <tableColumn id="2" name="Department"/>
    <tableColumn id="3" name="Owner"/>
    <tableColumn id="4" name="Budget"/>
    <tableColumn id="5" name="Status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ReconciliationComparison" displayName="ReconciliationComparison" ref="A4:H14" headerRowCount="1">
  <autoFilter ref="A4:H14"/>
  <tableColumns count="8">
    <tableColumn id="1" name="Original ID"/>
    <tableColumn id="2" name="Original Department"/>
    <tableColumn id="3" name="Revised Department"/>
    <tableColumn id="4" name="Original Budget"/>
    <tableColumn id="5" name="Revised Budget"/>
    <tableColumn id="6" name="Original Status"/>
    <tableColumn id="7" name="Revised Status"/>
    <tableColumn id="8" name="Result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DifferenceReport" displayName="DifferenceReport" ref="A4:F9" headerRowCount="1">
  <autoFilter ref="A4:F9"/>
  <tableColumns count="6">
    <tableColumn id="1" name="Difference Type"/>
    <tableColumn id="2" name="Record ID"/>
    <tableColumn id="3" name="Field"/>
    <tableColumn id="4" name="Original"/>
    <tableColumn id="5" name="Revised"/>
    <tableColumn id="6" name="Review Action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0" customWidth="1" min="2" max="2"/>
  </cols>
  <sheetData>
    <row r="1" ht="28" customHeight="1">
      <c r="A1" s="1" t="inlineStr">
        <is>
          <t>EX-04 | Excel Sheet Reconciliation Workbook</t>
        </is>
      </c>
    </row>
    <row r="2">
      <c r="A2" s="2" t="inlineStr">
        <is>
          <t>Reconcile two versions of a dataset and produce a reviewable difference report.</t>
        </is>
      </c>
    </row>
    <row r="4" ht="50" customHeight="1">
      <c r="A4" s="3" t="inlineStr">
        <is>
          <t>Goal</t>
        </is>
      </c>
      <c r="B4" s="4" t="inlineStr">
        <is>
          <t>Compare an original sheet with a revised sheet using a stable unique ID.</t>
        </is>
      </c>
    </row>
    <row r="5" ht="50" customHeight="1">
      <c r="A5" s="3" t="inlineStr">
        <is>
          <t>Workflow</t>
        </is>
      </c>
      <c r="B5" s="4" t="inlineStr">
        <is>
          <t>1) Review Original and Revised. 2) Open Comparison. 3) Review Difference Report. 4) Confirm every difference with the data owner.</t>
        </is>
      </c>
    </row>
    <row r="6" ht="50" customHeight="1">
      <c r="A6" s="3" t="inlineStr">
        <is>
          <t>Checks</t>
        </is>
      </c>
      <c r="B6" s="4" t="inlineStr">
        <is>
          <t>Find changed amounts, changed departments, missing IDs and newly added IDs.</t>
        </is>
      </c>
    </row>
    <row r="7" ht="50" customHeight="1">
      <c r="A7" s="3" t="inlineStr">
        <is>
          <t>Formula approach</t>
        </is>
      </c>
      <c r="B7" s="4" t="inlineStr">
        <is>
          <t>Use XLOOKUP by ID for modern Excel. In older versions, use INDEX/MATCH. Never compare row positions alone when rows can be sorted.</t>
        </is>
      </c>
    </row>
    <row r="8" ht="50" customHeight="1">
      <c r="A8" s="3" t="inlineStr">
        <is>
          <t>Important</t>
        </is>
      </c>
      <c r="B8" s="4" t="inlineStr">
        <is>
          <t>Sample data is fictional. A detected difference is a review flag, not proof that one version is wrong.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8" customHeight="1">
      <c r="A1" s="1" t="inlineStr">
        <is>
          <t>Original Dataset</t>
        </is>
      </c>
    </row>
    <row r="2">
      <c r="A2" s="2" t="inlineStr">
        <is>
          <t>Baseline version.</t>
        </is>
      </c>
    </row>
    <row r="3"/>
    <row r="4" ht="30" customHeight="1">
      <c r="A4" s="5" t="inlineStr">
        <is>
          <t>Record ID</t>
        </is>
      </c>
      <c r="B4" s="5" t="inlineStr">
        <is>
          <t>Department</t>
        </is>
      </c>
      <c r="C4" s="5" t="inlineStr">
        <is>
          <t>Owner</t>
        </is>
      </c>
      <c r="D4" s="5" t="inlineStr">
        <is>
          <t>Budget</t>
        </is>
      </c>
      <c r="E4" s="5" t="inlineStr">
        <is>
          <t>Status</t>
        </is>
      </c>
    </row>
    <row r="5">
      <c r="A5" t="inlineStr">
        <is>
          <t>P-201</t>
        </is>
      </c>
      <c r="B5" t="inlineStr">
        <is>
          <t>IT</t>
        </is>
      </c>
      <c r="C5" t="inlineStr">
        <is>
          <t>A. Reed</t>
        </is>
      </c>
      <c r="D5" s="6" t="n">
        <v>12000</v>
      </c>
      <c r="E5" t="inlineStr">
        <is>
          <t>Active</t>
        </is>
      </c>
    </row>
    <row r="6">
      <c r="A6" t="inlineStr">
        <is>
          <t>P-202</t>
        </is>
      </c>
      <c r="B6" t="inlineStr">
        <is>
          <t>Finance</t>
        </is>
      </c>
      <c r="C6" t="inlineStr">
        <is>
          <t>B. Singh</t>
        </is>
      </c>
      <c r="D6" s="6" t="n">
        <v>18500</v>
      </c>
      <c r="E6" t="inlineStr">
        <is>
          <t>Active</t>
        </is>
      </c>
    </row>
    <row r="7">
      <c r="A7" t="inlineStr">
        <is>
          <t>P-203</t>
        </is>
      </c>
      <c r="B7" t="inlineStr">
        <is>
          <t>Sales</t>
        </is>
      </c>
      <c r="C7" t="inlineStr">
        <is>
          <t>C. Chen</t>
        </is>
      </c>
      <c r="D7" s="6" t="n">
        <v>9500</v>
      </c>
      <c r="E7" t="inlineStr">
        <is>
          <t>On hold</t>
        </is>
      </c>
    </row>
    <row r="8">
      <c r="A8" t="inlineStr">
        <is>
          <t>P-204</t>
        </is>
      </c>
      <c r="B8" t="inlineStr">
        <is>
          <t>HR</t>
        </is>
      </c>
      <c r="C8" t="inlineStr">
        <is>
          <t>D. Patel</t>
        </is>
      </c>
      <c r="D8" s="6" t="n">
        <v>7200</v>
      </c>
      <c r="E8" t="inlineStr">
        <is>
          <t>Active</t>
        </is>
      </c>
    </row>
    <row r="9">
      <c r="A9" t="inlineStr">
        <is>
          <t>P-205</t>
        </is>
      </c>
      <c r="B9" t="inlineStr">
        <is>
          <t>Operations</t>
        </is>
      </c>
      <c r="C9" t="inlineStr">
        <is>
          <t>E. Shah</t>
        </is>
      </c>
      <c r="D9" s="6" t="n">
        <v>14000</v>
      </c>
      <c r="E9" t="inlineStr">
        <is>
          <t>Active</t>
        </is>
      </c>
    </row>
    <row r="10">
      <c r="A10" t="inlineStr">
        <is>
          <t>P-206</t>
        </is>
      </c>
      <c r="B10" t="inlineStr">
        <is>
          <t>IT</t>
        </is>
      </c>
      <c r="C10" t="inlineStr">
        <is>
          <t>F. Khan</t>
        </is>
      </c>
      <c r="D10" s="6" t="n">
        <v>11000</v>
      </c>
      <c r="E10" t="inlineStr">
        <is>
          <t>Active</t>
        </is>
      </c>
    </row>
    <row r="11">
      <c r="A11" t="inlineStr">
        <is>
          <t>P-207</t>
        </is>
      </c>
      <c r="B11" t="inlineStr">
        <is>
          <t>Sales</t>
        </is>
      </c>
      <c r="C11" t="inlineStr">
        <is>
          <t>G. Rao</t>
        </is>
      </c>
      <c r="D11" s="6" t="n">
        <v>8300</v>
      </c>
      <c r="E11" t="inlineStr">
        <is>
          <t>Closed</t>
        </is>
      </c>
    </row>
    <row r="12">
      <c r="A12" t="inlineStr">
        <is>
          <t>P-208</t>
        </is>
      </c>
      <c r="B12" t="inlineStr">
        <is>
          <t>Finance</t>
        </is>
      </c>
      <c r="C12" t="inlineStr">
        <is>
          <t>H. Das</t>
        </is>
      </c>
      <c r="D12" s="6" t="n">
        <v>16750</v>
      </c>
      <c r="E12" t="inlineStr">
        <is>
          <t>Active</t>
        </is>
      </c>
    </row>
    <row r="13">
      <c r="A13" t="inlineStr">
        <is>
          <t>P-209</t>
        </is>
      </c>
      <c r="B13" t="inlineStr">
        <is>
          <t>Marketing</t>
        </is>
      </c>
      <c r="C13" t="inlineStr">
        <is>
          <t>I. Nair</t>
        </is>
      </c>
      <c r="D13" s="6" t="n">
        <v>6800</v>
      </c>
      <c r="E13" t="inlineStr">
        <is>
          <t>Active</t>
        </is>
      </c>
    </row>
    <row r="14">
      <c r="A14" t="inlineStr">
        <is>
          <t>P-210</t>
        </is>
      </c>
      <c r="B14" t="inlineStr">
        <is>
          <t>Support</t>
        </is>
      </c>
      <c r="C14" t="inlineStr">
        <is>
          <t>J. Ali</t>
        </is>
      </c>
      <c r="D14" s="6" t="n">
        <v>5400</v>
      </c>
      <c r="E14" t="inlineStr">
        <is>
          <t>Active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 ht="28" customHeight="1">
      <c r="A1" s="1" t="inlineStr">
        <is>
          <t>Revised Dataset</t>
        </is>
      </c>
    </row>
    <row r="2">
      <c r="A2" s="2" t="inlineStr">
        <is>
          <t>New version: contains intentional changes, one missing ID and one new ID.</t>
        </is>
      </c>
    </row>
    <row r="3"/>
    <row r="4" ht="30" customHeight="1">
      <c r="A4" s="5" t="inlineStr">
        <is>
          <t>Record ID</t>
        </is>
      </c>
      <c r="B4" s="5" t="inlineStr">
        <is>
          <t>Department</t>
        </is>
      </c>
      <c r="C4" s="5" t="inlineStr">
        <is>
          <t>Owner</t>
        </is>
      </c>
      <c r="D4" s="5" t="inlineStr">
        <is>
          <t>Budget</t>
        </is>
      </c>
      <c r="E4" s="5" t="inlineStr">
        <is>
          <t>Status</t>
        </is>
      </c>
    </row>
    <row r="5">
      <c r="A5" t="inlineStr">
        <is>
          <t>P-201</t>
        </is>
      </c>
      <c r="B5" t="inlineStr">
        <is>
          <t>IT</t>
        </is>
      </c>
      <c r="C5" t="inlineStr">
        <is>
          <t>A. Reed</t>
        </is>
      </c>
      <c r="D5" s="6" t="n">
        <v>12000</v>
      </c>
      <c r="E5" t="inlineStr">
        <is>
          <t>Active</t>
        </is>
      </c>
    </row>
    <row r="6">
      <c r="A6" t="inlineStr">
        <is>
          <t>P-202</t>
        </is>
      </c>
      <c r="B6" t="inlineStr">
        <is>
          <t>Finance</t>
        </is>
      </c>
      <c r="C6" t="inlineStr">
        <is>
          <t>B. Singh</t>
        </is>
      </c>
      <c r="D6" s="6" t="n">
        <v>19500</v>
      </c>
      <c r="E6" t="inlineStr">
        <is>
          <t>Active</t>
        </is>
      </c>
    </row>
    <row r="7">
      <c r="A7" t="inlineStr">
        <is>
          <t>P-203</t>
        </is>
      </c>
      <c r="B7" t="inlineStr">
        <is>
          <t>Sales</t>
        </is>
      </c>
      <c r="C7" t="inlineStr">
        <is>
          <t>C. Chen</t>
        </is>
      </c>
      <c r="D7" s="6" t="n">
        <v>9500</v>
      </c>
      <c r="E7" t="inlineStr">
        <is>
          <t>Active</t>
        </is>
      </c>
    </row>
    <row r="8">
      <c r="A8" t="inlineStr">
        <is>
          <t>P-204</t>
        </is>
      </c>
      <c r="B8" t="inlineStr">
        <is>
          <t>HR</t>
        </is>
      </c>
      <c r="C8" t="inlineStr">
        <is>
          <t>D. Patel</t>
        </is>
      </c>
      <c r="D8" s="6" t="n">
        <v>7200</v>
      </c>
      <c r="E8" t="inlineStr">
        <is>
          <t>Active</t>
        </is>
      </c>
    </row>
    <row r="9">
      <c r="A9" t="inlineStr">
        <is>
          <t>P-205</t>
        </is>
      </c>
      <c r="B9" t="inlineStr">
        <is>
          <t>Operations</t>
        </is>
      </c>
      <c r="C9" t="inlineStr">
        <is>
          <t>E. Shah</t>
        </is>
      </c>
      <c r="D9" s="6" t="n">
        <v>14000</v>
      </c>
      <c r="E9" t="inlineStr">
        <is>
          <t>Active</t>
        </is>
      </c>
    </row>
    <row r="10">
      <c r="A10" t="inlineStr">
        <is>
          <t>P-206</t>
        </is>
      </c>
      <c r="B10" t="inlineStr">
        <is>
          <t>IT</t>
        </is>
      </c>
      <c r="C10" t="inlineStr">
        <is>
          <t>F. Khan</t>
        </is>
      </c>
      <c r="D10" s="6" t="n">
        <v>10500</v>
      </c>
      <c r="E10" t="inlineStr">
        <is>
          <t>Active</t>
        </is>
      </c>
    </row>
    <row r="11">
      <c r="A11" t="inlineStr">
        <is>
          <t>P-207</t>
        </is>
      </c>
      <c r="B11" t="inlineStr">
        <is>
          <t>Sales</t>
        </is>
      </c>
      <c r="C11" t="inlineStr">
        <is>
          <t>G. Rao</t>
        </is>
      </c>
      <c r="D11" s="6" t="n">
        <v>8300</v>
      </c>
      <c r="E11" t="inlineStr">
        <is>
          <t>Closed</t>
        </is>
      </c>
    </row>
    <row r="12">
      <c r="A12" t="inlineStr">
        <is>
          <t>P-208</t>
        </is>
      </c>
      <c r="B12" t="inlineStr">
        <is>
          <t>Finance</t>
        </is>
      </c>
      <c r="C12" t="inlineStr">
        <is>
          <t>H. Das</t>
        </is>
      </c>
      <c r="D12" s="6" t="n">
        <v>16750</v>
      </c>
      <c r="E12" t="inlineStr">
        <is>
          <t>Active</t>
        </is>
      </c>
    </row>
    <row r="13">
      <c r="A13" t="inlineStr">
        <is>
          <t>P-209</t>
        </is>
      </c>
      <c r="B13" t="inlineStr">
        <is>
          <t>Marketing</t>
        </is>
      </c>
      <c r="C13" t="inlineStr">
        <is>
          <t>I. Nair</t>
        </is>
      </c>
      <c r="D13" s="6" t="n">
        <v>6800</v>
      </c>
      <c r="E13" t="inlineStr">
        <is>
          <t>Active</t>
        </is>
      </c>
    </row>
    <row r="14">
      <c r="A14" t="inlineStr">
        <is>
          <t>P-211</t>
        </is>
      </c>
      <c r="B14" t="inlineStr">
        <is>
          <t>Support</t>
        </is>
      </c>
      <c r="C14" t="inlineStr">
        <is>
          <t>K. Mehta</t>
        </is>
      </c>
      <c r="D14" s="6" t="n">
        <v>6100</v>
      </c>
      <c r="E14" t="inlineStr">
        <is>
          <t>New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1" customWidth="1" min="2" max="2"/>
    <col width="34" customWidth="1" min="3" max="3"/>
    <col width="17" customWidth="1" min="4" max="4"/>
    <col width="34" customWidth="1" min="5" max="5"/>
    <col width="17" customWidth="1" min="6" max="6"/>
    <col width="34" customWidth="1" min="7" max="7"/>
    <col width="34" customWidth="1" min="8" max="8"/>
  </cols>
  <sheetData>
    <row r="1" ht="28" customHeight="1">
      <c r="A1" s="1" t="inlineStr">
        <is>
          <t>Comparison</t>
        </is>
      </c>
    </row>
    <row r="2">
      <c r="A2" s="2" t="inlineStr">
        <is>
          <t>Compares each original record to Revised by ID. Review status flags rather than relying on row order.</t>
        </is>
      </c>
    </row>
    <row r="3"/>
    <row r="4" ht="30" customHeight="1">
      <c r="A4" s="5" t="inlineStr">
        <is>
          <t>Original ID</t>
        </is>
      </c>
      <c r="B4" s="5" t="inlineStr">
        <is>
          <t>Original Department</t>
        </is>
      </c>
      <c r="C4" s="5" t="inlineStr">
        <is>
          <t>Revised Department</t>
        </is>
      </c>
      <c r="D4" s="5" t="inlineStr">
        <is>
          <t>Original Budget</t>
        </is>
      </c>
      <c r="E4" s="5" t="inlineStr">
        <is>
          <t>Revised Budget</t>
        </is>
      </c>
      <c r="F4" s="5" t="inlineStr">
        <is>
          <t>Original Status</t>
        </is>
      </c>
      <c r="G4" s="5" t="inlineStr">
        <is>
          <t>Revised Status</t>
        </is>
      </c>
      <c r="H4" s="5" t="inlineStr">
        <is>
          <t>Result</t>
        </is>
      </c>
    </row>
    <row r="5">
      <c r="A5">
        <f>Original!A5</f>
        <v/>
      </c>
      <c r="B5">
        <f>Original!B5</f>
        <v/>
      </c>
      <c r="C5">
        <f>IFERROR(XLOOKUP(A5,Revised!$A$5:$A$14,Revised!$B$5:$B$14),"Missing from Revised")</f>
        <v/>
      </c>
      <c r="D5" s="6">
        <f>Original!D5</f>
        <v/>
      </c>
      <c r="E5" s="6">
        <f>IFERROR(XLOOKUP(A5,Revised!$A$5:$A$14,Revised!$D$5:$D$14),"")</f>
        <v/>
      </c>
      <c r="F5">
        <f>Original!E5</f>
        <v/>
      </c>
      <c r="G5">
        <f>IFERROR(XLOOKUP(A5,Revised!$A$5:$A$14,Revised!$E$5:$E$14),"Missing from Revised")</f>
        <v/>
      </c>
      <c r="H5">
        <f>IF(C5="Missing from Revised","Missing",IF(AND(B5=C5,D5=E5,F5=G5),"No change","Changed"))</f>
        <v/>
      </c>
    </row>
    <row r="6">
      <c r="A6">
        <f>Original!A6</f>
        <v/>
      </c>
      <c r="B6">
        <f>Original!B6</f>
        <v/>
      </c>
      <c r="C6">
        <f>IFERROR(XLOOKUP(A6,Revised!$A$5:$A$14,Revised!$B$5:$B$14),"Missing from Revised")</f>
        <v/>
      </c>
      <c r="D6" s="6">
        <f>Original!D6</f>
        <v/>
      </c>
      <c r="E6" s="6">
        <f>IFERROR(XLOOKUP(A6,Revised!$A$5:$A$14,Revised!$D$5:$D$14),"")</f>
        <v/>
      </c>
      <c r="F6">
        <f>Original!E6</f>
        <v/>
      </c>
      <c r="G6">
        <f>IFERROR(XLOOKUP(A6,Revised!$A$5:$A$14,Revised!$E$5:$E$14),"Missing from Revised")</f>
        <v/>
      </c>
      <c r="H6">
        <f>IF(C6="Missing from Revised","Missing",IF(AND(B6=C6,D6=E6,F6=G6),"No change","Changed"))</f>
        <v/>
      </c>
    </row>
    <row r="7">
      <c r="A7">
        <f>Original!A7</f>
        <v/>
      </c>
      <c r="B7">
        <f>Original!B7</f>
        <v/>
      </c>
      <c r="C7">
        <f>IFERROR(XLOOKUP(A7,Revised!$A$5:$A$14,Revised!$B$5:$B$14),"Missing from Revised")</f>
        <v/>
      </c>
      <c r="D7" s="6">
        <f>Original!D7</f>
        <v/>
      </c>
      <c r="E7" s="6">
        <f>IFERROR(XLOOKUP(A7,Revised!$A$5:$A$14,Revised!$D$5:$D$14),"")</f>
        <v/>
      </c>
      <c r="F7">
        <f>Original!E7</f>
        <v/>
      </c>
      <c r="G7">
        <f>IFERROR(XLOOKUP(A7,Revised!$A$5:$A$14,Revised!$E$5:$E$14),"Missing from Revised")</f>
        <v/>
      </c>
      <c r="H7">
        <f>IF(C7="Missing from Revised","Missing",IF(AND(B7=C7,D7=E7,F7=G7),"No change","Changed"))</f>
        <v/>
      </c>
    </row>
    <row r="8">
      <c r="A8">
        <f>Original!A8</f>
        <v/>
      </c>
      <c r="B8">
        <f>Original!B8</f>
        <v/>
      </c>
      <c r="C8">
        <f>IFERROR(XLOOKUP(A8,Revised!$A$5:$A$14,Revised!$B$5:$B$14),"Missing from Revised")</f>
        <v/>
      </c>
      <c r="D8" s="6">
        <f>Original!D8</f>
        <v/>
      </c>
      <c r="E8" s="6">
        <f>IFERROR(XLOOKUP(A8,Revised!$A$5:$A$14,Revised!$D$5:$D$14),"")</f>
        <v/>
      </c>
      <c r="F8">
        <f>Original!E8</f>
        <v/>
      </c>
      <c r="G8">
        <f>IFERROR(XLOOKUP(A8,Revised!$A$5:$A$14,Revised!$E$5:$E$14),"Missing from Revised")</f>
        <v/>
      </c>
      <c r="H8">
        <f>IF(C8="Missing from Revised","Missing",IF(AND(B8=C8,D8=E8,F8=G8),"No change","Changed"))</f>
        <v/>
      </c>
    </row>
    <row r="9">
      <c r="A9">
        <f>Original!A9</f>
        <v/>
      </c>
      <c r="B9">
        <f>Original!B9</f>
        <v/>
      </c>
      <c r="C9">
        <f>IFERROR(XLOOKUP(A9,Revised!$A$5:$A$14,Revised!$B$5:$B$14),"Missing from Revised")</f>
        <v/>
      </c>
      <c r="D9" s="6">
        <f>Original!D9</f>
        <v/>
      </c>
      <c r="E9" s="6">
        <f>IFERROR(XLOOKUP(A9,Revised!$A$5:$A$14,Revised!$D$5:$D$14),"")</f>
        <v/>
      </c>
      <c r="F9">
        <f>Original!E9</f>
        <v/>
      </c>
      <c r="G9">
        <f>IFERROR(XLOOKUP(A9,Revised!$A$5:$A$14,Revised!$E$5:$E$14),"Missing from Revised")</f>
        <v/>
      </c>
      <c r="H9">
        <f>IF(C9="Missing from Revised","Missing",IF(AND(B9=C9,D9=E9,F9=G9),"No change","Changed"))</f>
        <v/>
      </c>
    </row>
    <row r="10">
      <c r="A10">
        <f>Original!A10</f>
        <v/>
      </c>
      <c r="B10">
        <f>Original!B10</f>
        <v/>
      </c>
      <c r="C10">
        <f>IFERROR(XLOOKUP(A10,Revised!$A$5:$A$14,Revised!$B$5:$B$14),"Missing from Revised")</f>
        <v/>
      </c>
      <c r="D10" s="6">
        <f>Original!D10</f>
        <v/>
      </c>
      <c r="E10" s="6">
        <f>IFERROR(XLOOKUP(A10,Revised!$A$5:$A$14,Revised!$D$5:$D$14),"")</f>
        <v/>
      </c>
      <c r="F10">
        <f>Original!E10</f>
        <v/>
      </c>
      <c r="G10">
        <f>IFERROR(XLOOKUP(A10,Revised!$A$5:$A$14,Revised!$E$5:$E$14),"Missing from Revised")</f>
        <v/>
      </c>
      <c r="H10">
        <f>IF(C10="Missing from Revised","Missing",IF(AND(B10=C10,D10=E10,F10=G10),"No change","Changed"))</f>
        <v/>
      </c>
    </row>
    <row r="11">
      <c r="A11">
        <f>Original!A11</f>
        <v/>
      </c>
      <c r="B11">
        <f>Original!B11</f>
        <v/>
      </c>
      <c r="C11">
        <f>IFERROR(XLOOKUP(A11,Revised!$A$5:$A$14,Revised!$B$5:$B$14),"Missing from Revised")</f>
        <v/>
      </c>
      <c r="D11" s="6">
        <f>Original!D11</f>
        <v/>
      </c>
      <c r="E11" s="6">
        <f>IFERROR(XLOOKUP(A11,Revised!$A$5:$A$14,Revised!$D$5:$D$14),"")</f>
        <v/>
      </c>
      <c r="F11">
        <f>Original!E11</f>
        <v/>
      </c>
      <c r="G11">
        <f>IFERROR(XLOOKUP(A11,Revised!$A$5:$A$14,Revised!$E$5:$E$14),"Missing from Revised")</f>
        <v/>
      </c>
      <c r="H11">
        <f>IF(C11="Missing from Revised","Missing",IF(AND(B11=C11,D11=E11,F11=G11),"No change","Changed"))</f>
        <v/>
      </c>
    </row>
    <row r="12">
      <c r="A12">
        <f>Original!A12</f>
        <v/>
      </c>
      <c r="B12">
        <f>Original!B12</f>
        <v/>
      </c>
      <c r="C12">
        <f>IFERROR(XLOOKUP(A12,Revised!$A$5:$A$14,Revised!$B$5:$B$14),"Missing from Revised")</f>
        <v/>
      </c>
      <c r="D12" s="6">
        <f>Original!D12</f>
        <v/>
      </c>
      <c r="E12" s="6">
        <f>IFERROR(XLOOKUP(A12,Revised!$A$5:$A$14,Revised!$D$5:$D$14),"")</f>
        <v/>
      </c>
      <c r="F12">
        <f>Original!E12</f>
        <v/>
      </c>
      <c r="G12">
        <f>IFERROR(XLOOKUP(A12,Revised!$A$5:$A$14,Revised!$E$5:$E$14),"Missing from Revised")</f>
        <v/>
      </c>
      <c r="H12">
        <f>IF(C12="Missing from Revised","Missing",IF(AND(B12=C12,D12=E12,F12=G12),"No change","Changed"))</f>
        <v/>
      </c>
    </row>
    <row r="13">
      <c r="A13">
        <f>Original!A13</f>
        <v/>
      </c>
      <c r="B13">
        <f>Original!B13</f>
        <v/>
      </c>
      <c r="C13">
        <f>IFERROR(XLOOKUP(A13,Revised!$A$5:$A$14,Revised!$B$5:$B$14),"Missing from Revised")</f>
        <v/>
      </c>
      <c r="D13" s="6">
        <f>Original!D13</f>
        <v/>
      </c>
      <c r="E13" s="6">
        <f>IFERROR(XLOOKUP(A13,Revised!$A$5:$A$14,Revised!$D$5:$D$14),"")</f>
        <v/>
      </c>
      <c r="F13">
        <f>Original!E13</f>
        <v/>
      </c>
      <c r="G13">
        <f>IFERROR(XLOOKUP(A13,Revised!$A$5:$A$14,Revised!$E$5:$E$14),"Missing from Revised")</f>
        <v/>
      </c>
      <c r="H13">
        <f>IF(C13="Missing from Revised","Missing",IF(AND(B13=C13,D13=E13,F13=G13),"No change","Changed"))</f>
        <v/>
      </c>
    </row>
    <row r="14">
      <c r="A14">
        <f>Original!A14</f>
        <v/>
      </c>
      <c r="B14">
        <f>Original!B14</f>
        <v/>
      </c>
      <c r="C14">
        <f>IFERROR(XLOOKUP(A14,Revised!$A$5:$A$14,Revised!$B$5:$B$14),"Missing from Revised")</f>
        <v/>
      </c>
      <c r="D14" s="6">
        <f>Original!D14</f>
        <v/>
      </c>
      <c r="E14" s="6">
        <f>IFERROR(XLOOKUP(A14,Revised!$A$5:$A$14,Revised!$D$5:$D$14),"")</f>
        <v/>
      </c>
      <c r="F14">
        <f>Original!E14</f>
        <v/>
      </c>
      <c r="G14">
        <f>IFERROR(XLOOKUP(A14,Revised!$A$5:$A$14,Revised!$E$5:$E$14),"Missing from Revised")</f>
        <v/>
      </c>
      <c r="H14">
        <f>IF(C14="Missing from Revised","Missing",IF(AND(B14=C14,D14=E14,F14=G14),"No change","Changed"))</f>
        <v/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3" customWidth="1" min="4" max="4"/>
    <col width="13" customWidth="1" min="5" max="5"/>
    <col width="34" customWidth="1" min="6" max="6"/>
  </cols>
  <sheetData>
    <row r="1" ht="28" customHeight="1">
      <c r="A1" s="1" t="inlineStr">
        <is>
          <t>Difference Report</t>
        </is>
      </c>
    </row>
    <row r="2">
      <c r="A2" s="2" t="inlineStr">
        <is>
          <t>A review checklist of expected differences in this sample dataset.</t>
        </is>
      </c>
    </row>
    <row r="3"/>
    <row r="4" ht="30" customHeight="1">
      <c r="A4" s="5" t="inlineStr">
        <is>
          <t>Difference Type</t>
        </is>
      </c>
      <c r="B4" s="5" t="inlineStr">
        <is>
          <t>Record ID</t>
        </is>
      </c>
      <c r="C4" s="5" t="inlineStr">
        <is>
          <t>Field</t>
        </is>
      </c>
      <c r="D4" s="5" t="inlineStr">
        <is>
          <t>Original</t>
        </is>
      </c>
      <c r="E4" s="5" t="inlineStr">
        <is>
          <t>Revised</t>
        </is>
      </c>
      <c r="F4" s="5" t="inlineStr">
        <is>
          <t>Review Action</t>
        </is>
      </c>
    </row>
    <row r="5">
      <c r="A5" t="inlineStr">
        <is>
          <t>Changed value</t>
        </is>
      </c>
      <c r="B5" t="inlineStr">
        <is>
          <t>P-202</t>
        </is>
      </c>
      <c r="C5" t="inlineStr">
        <is>
          <t>Budget</t>
        </is>
      </c>
      <c r="D5" s="6" t="n">
        <v>18500</v>
      </c>
      <c r="E5" s="6" t="n">
        <v>19500</v>
      </c>
      <c r="F5" t="inlineStr">
        <is>
          <t>Confirm the revised budget with the owner.</t>
        </is>
      </c>
    </row>
    <row r="6">
      <c r="A6" t="inlineStr">
        <is>
          <t>Changed value</t>
        </is>
      </c>
      <c r="B6" t="inlineStr">
        <is>
          <t>P-203</t>
        </is>
      </c>
      <c r="C6" t="inlineStr">
        <is>
          <t>Status</t>
        </is>
      </c>
      <c r="D6" t="inlineStr">
        <is>
          <t>On hold</t>
        </is>
      </c>
      <c r="E6" t="inlineStr">
        <is>
          <t>Active</t>
        </is>
      </c>
      <c r="F6" t="inlineStr">
        <is>
          <t>Confirm whether the project resumed.</t>
        </is>
      </c>
    </row>
    <row r="7">
      <c r="A7" t="inlineStr">
        <is>
          <t>Changed value</t>
        </is>
      </c>
      <c r="B7" t="inlineStr">
        <is>
          <t>P-206</t>
        </is>
      </c>
      <c r="C7" t="inlineStr">
        <is>
          <t>Budget</t>
        </is>
      </c>
      <c r="D7" s="6" t="n">
        <v>11000</v>
      </c>
      <c r="E7" s="6" t="n">
        <v>10500</v>
      </c>
      <c r="F7" t="inlineStr">
        <is>
          <t>Confirm the budget reduction.</t>
        </is>
      </c>
    </row>
    <row r="8">
      <c r="A8" t="inlineStr">
        <is>
          <t>Missing record</t>
        </is>
      </c>
      <c r="B8" t="inlineStr">
        <is>
          <t>P-210</t>
        </is>
      </c>
      <c r="C8" t="inlineStr">
        <is>
          <t>Record ID</t>
        </is>
      </c>
      <c r="D8" t="inlineStr">
        <is>
          <t>P-210</t>
        </is>
      </c>
      <c r="E8" t="inlineStr">
        <is>
          <t>Not present</t>
        </is>
      </c>
      <c r="F8" t="inlineStr">
        <is>
          <t>Confirm whether the record was intentionally removed.</t>
        </is>
      </c>
    </row>
    <row r="9">
      <c r="A9" t="inlineStr">
        <is>
          <t>New record</t>
        </is>
      </c>
      <c r="B9" t="inlineStr">
        <is>
          <t>P-211</t>
        </is>
      </c>
      <c r="C9" t="inlineStr">
        <is>
          <t>Record ID</t>
        </is>
      </c>
      <c r="D9" t="inlineStr">
        <is>
          <t>Not present</t>
        </is>
      </c>
      <c r="E9" t="inlineStr">
        <is>
          <t>P-211</t>
        </is>
      </c>
      <c r="F9" t="inlineStr">
        <is>
          <t>Verify that the new record is authorized.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2026-10-09T08:30:05Z</dcterms:created>
  <dcterms:modified xmlns:dcterms="http://purl.org/dc/terms/" xmlns:xsi="http://www.w3.org/2001/XMLSchema-instance" xsi:type="dcterms:W3CDTF">2026-10-09T08:30:05Z</dcterms:modified>
</cp:coreProperties>
</file>